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irka-my.sharepoint.com/personal/suzanne_clapham_mirka_com/Documents/Compliance/SCIP/"/>
    </mc:Choice>
  </mc:AlternateContent>
  <xr:revisionPtr revIDLastSave="7" documentId="8_{CDF992C4-B888-42F5-B42F-FC7822575B11}" xr6:coauthVersionLast="46" xr6:coauthVersionMax="46" xr10:uidLastSave="{5C692BB5-27D4-4361-9114-324EBF0FCAB4}"/>
  <bookViews>
    <workbookView xWindow="28680" yWindow="-120" windowWidth="29040" windowHeight="15840" xr2:uid="{00000000-000D-0000-FFFF-FFFF00000000}"/>
  </bookViews>
  <sheets>
    <sheet name="data" sheetId="1" r:id="rId1"/>
  </sheets>
  <externalReferences>
    <externalReference r:id="rId2"/>
  </externalReferences>
  <definedNames>
    <definedName name="_xlnm._FilterDatabase" localSheetId="0" hidden="1">data!$A$1:$J$17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2" i="1"/>
</calcChain>
</file>

<file path=xl/sharedStrings.xml><?xml version="1.0" encoding="utf-8"?>
<sst xmlns="http://schemas.openxmlformats.org/spreadsheetml/2006/main" count="153" uniqueCount="98">
  <si>
    <t>Reference number</t>
  </si>
  <si>
    <t>Names</t>
  </si>
  <si>
    <t>Identifiers type</t>
  </si>
  <si>
    <t>Identifiers</t>
  </si>
  <si>
    <t>Dossier type</t>
  </si>
  <si>
    <t>Submission number</t>
  </si>
  <si>
    <t>Submission status</t>
  </si>
  <si>
    <t>Submission date</t>
  </si>
  <si>
    <t>Submission type</t>
  </si>
  <si>
    <t>34c6ebd4-7319-4cfc-9158-6efa1066aa0a</t>
  </si>
  <si>
    <t>MIRKA DE 1230 M PC 110-120V 50/60Hz GB</t>
  </si>
  <si>
    <t>item number</t>
  </si>
  <si>
    <t>107416123</t>
  </si>
  <si>
    <t>SCIP notification</t>
  </si>
  <si>
    <t>CKU487463-09</t>
  </si>
  <si>
    <t>succeeded</t>
  </si>
  <si>
    <t>2020-12-23T14:47:08.923883+02:00</t>
  </si>
  <si>
    <t>update</t>
  </si>
  <si>
    <t>initial</t>
  </si>
  <si>
    <t>d614e771-b0db-46b5-acef-164547435f3b</t>
  </si>
  <si>
    <t>MIRKA DE 1025 L GB 220-240V 50/60HZ</t>
  </si>
  <si>
    <t>107411637</t>
  </si>
  <si>
    <t>CKU916540-14</t>
  </si>
  <si>
    <t>2020-12-23T11:50:40.39479+02:00</t>
  </si>
  <si>
    <t>3bb712c2-a517-46d7-a6f8-123906fef9a6</t>
  </si>
  <si>
    <t>MIRKA DE 1230 L PC 220-240V 50/60Hz GB</t>
  </si>
  <si>
    <t>107416115</t>
  </si>
  <si>
    <t>CKU376191-13</t>
  </si>
  <si>
    <t>2020-12-23T11:42:23.821573+02:00</t>
  </si>
  <si>
    <t>ccf1f043-2054-42d1-a80e-9f46b05b57c5</t>
  </si>
  <si>
    <t>MIRKA DE 1230 M AFC 220-240V 50/60Hz GB</t>
  </si>
  <si>
    <t>107416116</t>
  </si>
  <si>
    <t>CKU408611-25</t>
  </si>
  <si>
    <t>2020-12-23T11:32:02.133539+02:00</t>
  </si>
  <si>
    <t>bde0066f-8e80-4897-8505-35dad3abb360</t>
  </si>
  <si>
    <t>Cordless Polisher</t>
  </si>
  <si>
    <t>Model names</t>
  </si>
  <si>
    <t>ARP-B 300, AROP-B 312</t>
  </si>
  <si>
    <t>CKU729794-95</t>
  </si>
  <si>
    <t>2020-12-22T15:59:21.541779+02:00</t>
  </si>
  <si>
    <t>cd43ba24-7874-4e9a-ae16-64941d447808</t>
  </si>
  <si>
    <t>Coordless Sander, Cordless Sander</t>
  </si>
  <si>
    <t>AOS-B 130, AROS-B 150</t>
  </si>
  <si>
    <t>CKU579642-07</t>
  </si>
  <si>
    <t>2020-12-22T15:53:36.685052+02:00</t>
  </si>
  <si>
    <t>75228379-043a-40fe-89dd-ee0ef23539b0</t>
  </si>
  <si>
    <t>Intelligent Battery BPA</t>
  </si>
  <si>
    <t>Product family name</t>
  </si>
  <si>
    <t>Mirka Intelligent Battery BPA</t>
  </si>
  <si>
    <t>CKU797103-17</t>
  </si>
  <si>
    <t>2020-12-22T14:59:58.269361+02:00</t>
  </si>
  <si>
    <t>5b68d39a-08a0-4a91-8603-81d8fc4eb3ec</t>
  </si>
  <si>
    <t>Battery Charger BCA 108 10.8V, Battery Charger</t>
  </si>
  <si>
    <t>part number</t>
  </si>
  <si>
    <t>Battery Charger BCA 108</t>
  </si>
  <si>
    <t>CKU800053-29</t>
  </si>
  <si>
    <t>2020-12-22T13:48:23.851201+02:00</t>
  </si>
  <si>
    <t>f0af28f1-1c25-409b-96df-64b793cabdd5</t>
  </si>
  <si>
    <t>Rewireable Cable, Power Cable</t>
  </si>
  <si>
    <t>UDI (Unique Device Identification)</t>
  </si>
  <si>
    <t>MPFT</t>
  </si>
  <si>
    <t>VVY699595-46</t>
  </si>
  <si>
    <t>2020-12-18T15:43:12.69992+02:00</t>
  </si>
  <si>
    <t>f9e86663-b76a-4e79-b66e-b28a0de4f94c</t>
  </si>
  <si>
    <t>Robot Sander</t>
  </si>
  <si>
    <t>AIROS 350, 550, 650</t>
  </si>
  <si>
    <t>VVY440856-77</t>
  </si>
  <si>
    <t>2020-12-18T15:03:32.8474+02:00</t>
  </si>
  <si>
    <t>e591be33-915f-4e1c-9cdc-8e7636d2f22b</t>
  </si>
  <si>
    <t>Wall Sander X UK</t>
  </si>
  <si>
    <t>LEROS 950X, 950X-S</t>
  </si>
  <si>
    <t>VVY924679-56</t>
  </si>
  <si>
    <t>2020-12-18T15:01:21.485783+02:00</t>
  </si>
  <si>
    <t>f2b7fe72-0454-4855-a48f-cf43961fc5a5</t>
  </si>
  <si>
    <t>Orbital Sander X UK</t>
  </si>
  <si>
    <t>DEOS 353X, 663X</t>
  </si>
  <si>
    <t>VVY549190-62</t>
  </si>
  <si>
    <t>2020-12-18T14:41:12.660508+02:00</t>
  </si>
  <si>
    <t>d749dba6-fd8b-4007-9d3b-104dd8730974</t>
  </si>
  <si>
    <t>Orbital Sander UK</t>
  </si>
  <si>
    <t>DEOS 353, 663</t>
  </si>
  <si>
    <t>VVY159139-72</t>
  </si>
  <si>
    <t>2020-12-18T14:23:21.263915+02:00</t>
  </si>
  <si>
    <t>bbe63756-a354-427d-9d2f-cbdd17dfc51c</t>
  </si>
  <si>
    <t>Random Orbital Sander X UK</t>
  </si>
  <si>
    <t>Deros 325X, 350X, 650X</t>
  </si>
  <si>
    <t>VVY450576-75</t>
  </si>
  <si>
    <t>2020-12-18T13:26:51.185516+02:00</t>
  </si>
  <si>
    <t>8ccc66e2-8c6a-4755-8e99-56b57f260796</t>
  </si>
  <si>
    <t>Random Orbital Sander UK</t>
  </si>
  <si>
    <t>Deros 325, 350, 650</t>
  </si>
  <si>
    <t>VVY648491-58</t>
  </si>
  <si>
    <t>2020-12-18T11:32:11.816159+02:00</t>
  </si>
  <si>
    <t>52b5090c-8625-4b70-a80f-01692a299298</t>
  </si>
  <si>
    <t>Random Orbital Sander EU</t>
  </si>
  <si>
    <t>Deros 325, 350, 380, 525, 550, 580, 625, 650, 680</t>
  </si>
  <si>
    <t>VVY939842-56</t>
  </si>
  <si>
    <t>2020-12-18T11:21:18.125352+02:00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</si>
</sst>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IP%20Notifications%20List%20of%20Produ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rka Oy"/>
    </sheetNames>
    <sheetDataSet>
      <sheetData sheetId="0">
        <row r="5">
          <cell r="D5" t="str">
            <v>SCIP Number</v>
          </cell>
        </row>
        <row r="6">
          <cell r="D6" t="str">
            <v>52b5090c-8625-4b70-a80f-01692a299298</v>
          </cell>
        </row>
        <row r="7">
          <cell r="D7" t="str">
            <v>8ccc66e2-8c6a-4755-8e99-56b57f260796</v>
          </cell>
        </row>
        <row r="8">
          <cell r="D8" t="str">
            <v>bbe63756-a354-427d-9d2f-cbdd17dfc51c</v>
          </cell>
        </row>
        <row r="9">
          <cell r="D9" t="str">
            <v>d749dba6-fd8b-4007-9d3b-104dd8730974</v>
          </cell>
        </row>
        <row r="10">
          <cell r="D10" t="str">
            <v>f2b7fe72-0454-4855-a48f-cf43961fc5a5</v>
          </cell>
        </row>
        <row r="11">
          <cell r="D11" t="str">
            <v>e591be33-915f-4e1c-9cdc-8e7636d2f22b</v>
          </cell>
        </row>
        <row r="12">
          <cell r="D12" t="str">
            <v>f9e86663-b76a-4e79-b66e-b28a0de4f94c</v>
          </cell>
        </row>
        <row r="13">
          <cell r="D13" t="str">
            <v>f0af28f1-1c25-409b-96df-64b793cabdd5</v>
          </cell>
        </row>
        <row r="14">
          <cell r="D14" t="str">
            <v>5b68d39a-08a0-4a91-8603-81d8fc4eb3ec</v>
          </cell>
        </row>
        <row r="15">
          <cell r="D15" t="str">
            <v>75228379-043a-40fe-89dd-ee0ef23539b0</v>
          </cell>
        </row>
        <row r="16">
          <cell r="D16" t="str">
            <v>cd43ba24-7874-4e9a-ae16-64941d447808</v>
          </cell>
        </row>
        <row r="17">
          <cell r="D17" t="str">
            <v>bde0066f-8e80-4897-8505-35dad3abb360</v>
          </cell>
        </row>
        <row r="18">
          <cell r="D18" t="str">
            <v>ccf1f043-2054-42d1-a80e-9f46b05b57c5</v>
          </cell>
        </row>
        <row r="19">
          <cell r="D19" t="str">
            <v>3bb712c2-a517-46d7-a6f8-123906fef9a6</v>
          </cell>
        </row>
        <row r="20">
          <cell r="D20" t="str">
            <v>d614e771-b0db-46b5-acef-164547435f3b</v>
          </cell>
        </row>
        <row r="21">
          <cell r="D21" t="str">
            <v>34c6ebd4-7319-4cfc-9158-6efa1066aa0a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B1" workbookViewId="0">
      <selection activeCell="G24" sqref="G24"/>
    </sheetView>
  </sheetViews>
  <sheetFormatPr defaultRowHeight="15.75" x14ac:dyDescent="0.25"/>
  <cols>
    <col min="1" max="1" width="37.125" customWidth="1"/>
    <col min="2" max="2" width="45.125" customWidth="1"/>
    <col min="3" max="3" width="31.5" customWidth="1"/>
    <col min="4" max="4" width="42.75" customWidth="1"/>
    <col min="5" max="5" width="20.375" customWidth="1"/>
    <col min="6" max="6" width="20.75" customWidth="1"/>
    <col min="7" max="7" width="14.5" customWidth="1"/>
    <col min="10" max="10" width="36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10" x14ac:dyDescent="0.25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  <c r="J2" t="str">
        <f>VLOOKUP(A2,'[1]Mirka Oy'!$D:$D,1,FALSE)</f>
        <v>34c6ebd4-7319-4cfc-9158-6efa1066aa0a</v>
      </c>
    </row>
    <row r="3" spans="1:10" x14ac:dyDescent="0.25">
      <c r="A3" t="s">
        <v>19</v>
      </c>
      <c r="B3" t="s">
        <v>20</v>
      </c>
      <c r="C3" t="s">
        <v>11</v>
      </c>
      <c r="D3" t="s">
        <v>21</v>
      </c>
      <c r="E3" t="s">
        <v>13</v>
      </c>
      <c r="F3" t="s">
        <v>22</v>
      </c>
      <c r="G3" t="s">
        <v>15</v>
      </c>
      <c r="H3" t="s">
        <v>23</v>
      </c>
      <c r="I3" t="s">
        <v>18</v>
      </c>
      <c r="J3" t="str">
        <f>VLOOKUP(A3,'[1]Mirka Oy'!$D:$D,1,FALSE)</f>
        <v>d614e771-b0db-46b5-acef-164547435f3b</v>
      </c>
    </row>
    <row r="4" spans="1:10" x14ac:dyDescent="0.25">
      <c r="A4" t="s">
        <v>24</v>
      </c>
      <c r="B4" t="s">
        <v>25</v>
      </c>
      <c r="C4" t="s">
        <v>11</v>
      </c>
      <c r="D4" t="s">
        <v>26</v>
      </c>
      <c r="E4" t="s">
        <v>13</v>
      </c>
      <c r="F4" t="s">
        <v>27</v>
      </c>
      <c r="G4" t="s">
        <v>15</v>
      </c>
      <c r="H4" t="s">
        <v>28</v>
      </c>
      <c r="I4" t="s">
        <v>18</v>
      </c>
      <c r="J4" t="str">
        <f>VLOOKUP(A4,'[1]Mirka Oy'!$D:$D,1,FALSE)</f>
        <v>3bb712c2-a517-46d7-a6f8-123906fef9a6</v>
      </c>
    </row>
    <row r="5" spans="1:10" x14ac:dyDescent="0.25">
      <c r="A5" t="s">
        <v>29</v>
      </c>
      <c r="B5" t="s">
        <v>30</v>
      </c>
      <c r="C5" t="s">
        <v>11</v>
      </c>
      <c r="D5" t="s">
        <v>31</v>
      </c>
      <c r="E5" t="s">
        <v>13</v>
      </c>
      <c r="F5" t="s">
        <v>32</v>
      </c>
      <c r="G5" t="s">
        <v>15</v>
      </c>
      <c r="H5" t="s">
        <v>33</v>
      </c>
      <c r="I5" t="s">
        <v>18</v>
      </c>
      <c r="J5" t="str">
        <f>VLOOKUP(A5,'[1]Mirka Oy'!$D:$D,1,FALSE)</f>
        <v>ccf1f043-2054-42d1-a80e-9f46b05b57c5</v>
      </c>
    </row>
    <row r="6" spans="1:10" x14ac:dyDescent="0.25">
      <c r="A6" t="s">
        <v>34</v>
      </c>
      <c r="B6" t="s">
        <v>35</v>
      </c>
      <c r="C6" t="s">
        <v>36</v>
      </c>
      <c r="D6" t="s">
        <v>37</v>
      </c>
      <c r="E6" t="s">
        <v>13</v>
      </c>
      <c r="F6" t="s">
        <v>38</v>
      </c>
      <c r="G6" t="s">
        <v>15</v>
      </c>
      <c r="H6" t="s">
        <v>39</v>
      </c>
      <c r="I6" t="s">
        <v>18</v>
      </c>
      <c r="J6" t="str">
        <f>VLOOKUP(A6,'[1]Mirka Oy'!$D:$D,1,FALSE)</f>
        <v>bde0066f-8e80-4897-8505-35dad3abb360</v>
      </c>
    </row>
    <row r="7" spans="1:10" x14ac:dyDescent="0.25">
      <c r="A7" t="s">
        <v>40</v>
      </c>
      <c r="B7" t="s">
        <v>41</v>
      </c>
      <c r="C7" t="s">
        <v>36</v>
      </c>
      <c r="D7" t="s">
        <v>42</v>
      </c>
      <c r="E7" t="s">
        <v>13</v>
      </c>
      <c r="F7" t="s">
        <v>43</v>
      </c>
      <c r="G7" t="s">
        <v>15</v>
      </c>
      <c r="H7" t="s">
        <v>44</v>
      </c>
      <c r="I7" t="s">
        <v>18</v>
      </c>
      <c r="J7" t="str">
        <f>VLOOKUP(A7,'[1]Mirka Oy'!$D:$D,1,FALSE)</f>
        <v>cd43ba24-7874-4e9a-ae16-64941d447808</v>
      </c>
    </row>
    <row r="8" spans="1:10" x14ac:dyDescent="0.25">
      <c r="A8" t="s">
        <v>45</v>
      </c>
      <c r="B8" t="s">
        <v>46</v>
      </c>
      <c r="C8" t="s">
        <v>47</v>
      </c>
      <c r="D8" t="s">
        <v>48</v>
      </c>
      <c r="E8" t="s">
        <v>13</v>
      </c>
      <c r="F8" t="s">
        <v>49</v>
      </c>
      <c r="G8" t="s">
        <v>15</v>
      </c>
      <c r="H8" t="s">
        <v>50</v>
      </c>
      <c r="I8" t="s">
        <v>18</v>
      </c>
      <c r="J8" t="str">
        <f>VLOOKUP(A8,'[1]Mirka Oy'!$D:$D,1,FALSE)</f>
        <v>75228379-043a-40fe-89dd-ee0ef23539b0</v>
      </c>
    </row>
    <row r="9" spans="1:10" x14ac:dyDescent="0.25">
      <c r="A9" t="s">
        <v>51</v>
      </c>
      <c r="B9" t="s">
        <v>52</v>
      </c>
      <c r="C9" t="s">
        <v>53</v>
      </c>
      <c r="D9" t="s">
        <v>54</v>
      </c>
      <c r="E9" t="s">
        <v>13</v>
      </c>
      <c r="F9" t="s">
        <v>55</v>
      </c>
      <c r="G9" t="s">
        <v>15</v>
      </c>
      <c r="H9" t="s">
        <v>56</v>
      </c>
      <c r="I9" t="s">
        <v>18</v>
      </c>
      <c r="J9" t="str">
        <f>VLOOKUP(A9,'[1]Mirka Oy'!$D:$D,1,FALSE)</f>
        <v>5b68d39a-08a0-4a91-8603-81d8fc4eb3ec</v>
      </c>
    </row>
    <row r="10" spans="1:10" x14ac:dyDescent="0.25">
      <c r="A10" t="s">
        <v>57</v>
      </c>
      <c r="B10" t="s">
        <v>58</v>
      </c>
      <c r="C10" t="s">
        <v>59</v>
      </c>
      <c r="D10" t="s">
        <v>60</v>
      </c>
      <c r="E10" t="s">
        <v>13</v>
      </c>
      <c r="F10" t="s">
        <v>61</v>
      </c>
      <c r="G10" t="s">
        <v>15</v>
      </c>
      <c r="H10" t="s">
        <v>62</v>
      </c>
      <c r="I10" t="s">
        <v>18</v>
      </c>
      <c r="J10" t="str">
        <f>VLOOKUP(A10,'[1]Mirka Oy'!$D:$D,1,FALSE)</f>
        <v>f0af28f1-1c25-409b-96df-64b793cabdd5</v>
      </c>
    </row>
    <row r="11" spans="1:10" x14ac:dyDescent="0.25">
      <c r="A11" t="s">
        <v>63</v>
      </c>
      <c r="B11" t="s">
        <v>64</v>
      </c>
      <c r="C11" t="s">
        <v>36</v>
      </c>
      <c r="D11" t="s">
        <v>65</v>
      </c>
      <c r="E11" t="s">
        <v>13</v>
      </c>
      <c r="F11" t="s">
        <v>66</v>
      </c>
      <c r="G11" t="s">
        <v>15</v>
      </c>
      <c r="H11" t="s">
        <v>67</v>
      </c>
      <c r="I11" t="s">
        <v>18</v>
      </c>
      <c r="J11" t="str">
        <f>VLOOKUP(A11,'[1]Mirka Oy'!$D:$D,1,FALSE)</f>
        <v>f9e86663-b76a-4e79-b66e-b28a0de4f94c</v>
      </c>
    </row>
    <row r="12" spans="1:10" x14ac:dyDescent="0.25">
      <c r="A12" t="s">
        <v>68</v>
      </c>
      <c r="B12" t="s">
        <v>69</v>
      </c>
      <c r="C12" t="s">
        <v>36</v>
      </c>
      <c r="D12" t="s">
        <v>70</v>
      </c>
      <c r="E12" t="s">
        <v>13</v>
      </c>
      <c r="F12" t="s">
        <v>71</v>
      </c>
      <c r="G12" t="s">
        <v>15</v>
      </c>
      <c r="H12" t="s">
        <v>72</v>
      </c>
      <c r="I12" t="s">
        <v>18</v>
      </c>
      <c r="J12" t="str">
        <f>VLOOKUP(A12,'[1]Mirka Oy'!$D:$D,1,FALSE)</f>
        <v>e591be33-915f-4e1c-9cdc-8e7636d2f22b</v>
      </c>
    </row>
    <row r="13" spans="1:10" x14ac:dyDescent="0.25">
      <c r="A13" t="s">
        <v>73</v>
      </c>
      <c r="B13" t="s">
        <v>74</v>
      </c>
      <c r="C13" t="s">
        <v>36</v>
      </c>
      <c r="D13" t="s">
        <v>75</v>
      </c>
      <c r="E13" t="s">
        <v>13</v>
      </c>
      <c r="F13" t="s">
        <v>76</v>
      </c>
      <c r="G13" t="s">
        <v>15</v>
      </c>
      <c r="H13" t="s">
        <v>77</v>
      </c>
      <c r="I13" t="s">
        <v>18</v>
      </c>
      <c r="J13" t="str">
        <f>VLOOKUP(A13,'[1]Mirka Oy'!$D:$D,1,FALSE)</f>
        <v>f2b7fe72-0454-4855-a48f-cf43961fc5a5</v>
      </c>
    </row>
    <row r="14" spans="1:10" x14ac:dyDescent="0.25">
      <c r="A14" t="s">
        <v>78</v>
      </c>
      <c r="B14" t="s">
        <v>79</v>
      </c>
      <c r="C14" t="s">
        <v>36</v>
      </c>
      <c r="D14" t="s">
        <v>80</v>
      </c>
      <c r="E14" t="s">
        <v>13</v>
      </c>
      <c r="F14" t="s">
        <v>81</v>
      </c>
      <c r="G14" t="s">
        <v>15</v>
      </c>
      <c r="H14" t="s">
        <v>82</v>
      </c>
      <c r="I14" t="s">
        <v>18</v>
      </c>
      <c r="J14" t="str">
        <f>VLOOKUP(A14,'[1]Mirka Oy'!$D:$D,1,FALSE)</f>
        <v>d749dba6-fd8b-4007-9d3b-104dd8730974</v>
      </c>
    </row>
    <row r="15" spans="1:10" x14ac:dyDescent="0.25">
      <c r="A15" t="s">
        <v>83</v>
      </c>
      <c r="B15" t="s">
        <v>84</v>
      </c>
      <c r="C15" t="s">
        <v>36</v>
      </c>
      <c r="D15" t="s">
        <v>85</v>
      </c>
      <c r="E15" t="s">
        <v>13</v>
      </c>
      <c r="F15" t="s">
        <v>86</v>
      </c>
      <c r="G15" t="s">
        <v>15</v>
      </c>
      <c r="H15" t="s">
        <v>87</v>
      </c>
      <c r="I15" t="s">
        <v>18</v>
      </c>
      <c r="J15" t="str">
        <f>VLOOKUP(A15,'[1]Mirka Oy'!$D:$D,1,FALSE)</f>
        <v>bbe63756-a354-427d-9d2f-cbdd17dfc51c</v>
      </c>
    </row>
    <row r="16" spans="1:10" x14ac:dyDescent="0.25">
      <c r="A16" t="s">
        <v>88</v>
      </c>
      <c r="B16" t="s">
        <v>89</v>
      </c>
      <c r="C16" t="s">
        <v>36</v>
      </c>
      <c r="D16" t="s">
        <v>90</v>
      </c>
      <c r="E16" t="s">
        <v>13</v>
      </c>
      <c r="F16" t="s">
        <v>91</v>
      </c>
      <c r="G16" t="s">
        <v>15</v>
      </c>
      <c r="H16" t="s">
        <v>92</v>
      </c>
      <c r="I16" t="s">
        <v>18</v>
      </c>
      <c r="J16" t="str">
        <f>VLOOKUP(A16,'[1]Mirka Oy'!$D:$D,1,FALSE)</f>
        <v>8ccc66e2-8c6a-4755-8e99-56b57f260796</v>
      </c>
    </row>
    <row r="17" spans="1:10" x14ac:dyDescent="0.25">
      <c r="A17" t="s">
        <v>93</v>
      </c>
      <c r="B17" t="s">
        <v>94</v>
      </c>
      <c r="C17" t="s">
        <v>36</v>
      </c>
      <c r="D17" t="s">
        <v>95</v>
      </c>
      <c r="E17" t="s">
        <v>13</v>
      </c>
      <c r="F17" t="s">
        <v>96</v>
      </c>
      <c r="G17" t="s">
        <v>15</v>
      </c>
      <c r="H17" t="s">
        <v>97</v>
      </c>
      <c r="I17" t="s">
        <v>18</v>
      </c>
      <c r="J17" t="str">
        <f>VLOOKUP(A17,'[1]Mirka Oy'!$D:$D,1,FALSE)</f>
        <v>52b5090c-8625-4b70-a80f-01692a299298</v>
      </c>
    </row>
  </sheetData>
  <autoFilter ref="A1:J17" xr:uid="{C51FE847-BD68-4ED0-B5B6-F0BE011AB82D}"/>
  <pageMargins left="0.7" right="0.7" top="0.75" bottom="0.75" header="0.3" footer="0.3"/>
  <ignoredErrors>
    <ignoredError sqref="A1:I2 A6:I10 A16:I17 A15:I15 A13:I14 A11:I12 A5:I5 A4:I4 A3:I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204AA08053C54F982C1B2DB5B6CAC6" ma:contentTypeVersion="9" ma:contentTypeDescription="Create a new document." ma:contentTypeScope="" ma:versionID="a85d1ee082baab6c0b979df82c00b190">
  <xsd:schema xmlns:xsd="http://www.w3.org/2001/XMLSchema" xmlns:xs="http://www.w3.org/2001/XMLSchema" xmlns:p="http://schemas.microsoft.com/office/2006/metadata/properties" xmlns:ns2="6e6382ce-1f79-4673-b3af-b498d683ae57" targetNamespace="http://schemas.microsoft.com/office/2006/metadata/properties" ma:root="true" ma:fieldsID="fdab68929591668a43084606ff1a993b" ns2:_="">
    <xsd:import namespace="6e6382ce-1f79-4673-b3af-b498d683ae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6382ce-1f79-4673-b3af-b498d683ae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33833C-D165-45B6-B5FD-6AB408A697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B197F7-6A67-4E41-AFE7-AD4BC24D9D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6382ce-1f79-4673-b3af-b498d683a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008680-A58C-4E63-ABAB-941DDEFF3BB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Engström</dc:creator>
  <cp:lastModifiedBy>Suzanne Clapham</cp:lastModifiedBy>
  <dcterms:created xsi:type="dcterms:W3CDTF">2020-12-23T12:55:23Z</dcterms:created>
  <dcterms:modified xsi:type="dcterms:W3CDTF">2021-04-12T09:49:51Z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0x010100AA204AA08053C54F982C1B2DB5B6CAC6</vt:lpwstr>
  </property>
</Properties>
</file>